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390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'Лист1'!$A$1:$H$62</definedName>
  </definedNames>
  <calcPr fullCalcOnLoad="1"/>
</workbook>
</file>

<file path=xl/sharedStrings.xml><?xml version="1.0" encoding="utf-8"?>
<sst xmlns="http://schemas.openxmlformats.org/spreadsheetml/2006/main" count="241" uniqueCount="206">
  <si>
    <t>№ п/п</t>
  </si>
  <si>
    <t>Электроэнергетика</t>
  </si>
  <si>
    <t xml:space="preserve">Строительство электрических сетей 110 кВ кольца г. Благовещенска </t>
  </si>
  <si>
    <t>Строительство ВЛ 220 кВ Благовещенская -Тамбовка-Варваровка с ПС 220 кВ "Тамбовка"</t>
  </si>
  <si>
    <t>Планируемые к реализации</t>
  </si>
  <si>
    <t>Строительство Нижне-Бурейской ГЭС</t>
  </si>
  <si>
    <t>Строительство Нижне-Зейской ГЭС</t>
  </si>
  <si>
    <t>Строительство ВЛ220 кВ Нижне-Зейская ГЭС - ПС Амурская</t>
  </si>
  <si>
    <t>Строительство ВЛ 500 кВ Зейская ГЭС -Амурская государственная граница</t>
  </si>
  <si>
    <t>Строительство второй очереди Благовещенской ТЭЦ</t>
  </si>
  <si>
    <t>Транспортный комплекс</t>
  </si>
  <si>
    <t>Реализуемые</t>
  </si>
  <si>
    <t>Строительство автомобильной дороги "Амур" (Чита-Хабаровск)</t>
  </si>
  <si>
    <t>Строительство здания аэровокзала в аэропору г. Благовещенска</t>
  </si>
  <si>
    <t>Сроительство железной дороги на участке Улак-Эльга</t>
  </si>
  <si>
    <t xml:space="preserve">Строительство подъезда от федеральной автомобильной дороги "Амур" Чита - Хабаровск к городу Благовещенску и автодорожного  моста через р. Зея </t>
  </si>
  <si>
    <t>Строительстов автомобильной дороги "Февральск-Экимчан" и строительство автомобильного моста через р. Селемджа</t>
  </si>
  <si>
    <t>Строительство железнодорожного пути Тыгда-Зея</t>
  </si>
  <si>
    <t>Железнодорожный путь "Шимановск- Гарь -Февральск"</t>
  </si>
  <si>
    <t>Строительство ВПП2 в аэропорту г.Благовещенска</t>
  </si>
  <si>
    <t>Трубопроводный транспорт</t>
  </si>
  <si>
    <t>Прочая инфраструктура</t>
  </si>
  <si>
    <t>Берегоукрепление и реконструкция набережной р.Амур г. Благовещенск</t>
  </si>
  <si>
    <t>Освоение природных ресурсов</t>
  </si>
  <si>
    <t>Освоение Гаринского месторождения железных руд и строительство горно-обогатительного комбината</t>
  </si>
  <si>
    <t>Строительство комбината по выпуску фосфорных удобрений на базе Евгеньевского апатитового месторождения</t>
  </si>
  <si>
    <t>Лесопереработка</t>
  </si>
  <si>
    <t>Строительство высокотехнологичного деревоперерабатывающего комплекса на базе ОАО ЛПК "Тындалес"</t>
  </si>
  <si>
    <t>Крупные инвестиционные проекты, реализуемые на территории Амурской области</t>
  </si>
  <si>
    <t xml:space="preserve">Наименование проекта (месторождение/предприятие) </t>
  </si>
  <si>
    <t>Проектная мощность в год (прогнозные ресурсы сырья, планируемая продукция)</t>
  </si>
  <si>
    <t>Планируемый срок строительства</t>
  </si>
  <si>
    <t>Объем инвестиций (млн. руб.)</t>
  </si>
  <si>
    <t>Предполагаемый инвестор, инициатор проекта</t>
  </si>
  <si>
    <t>400 МВт</t>
  </si>
  <si>
    <t>2010-2016</t>
  </si>
  <si>
    <t>2010-2015</t>
  </si>
  <si>
    <t>320 МВт</t>
  </si>
  <si>
    <t>ОАО "РусГидро"</t>
  </si>
  <si>
    <t>4400</t>
  </si>
  <si>
    <t>110 км</t>
  </si>
  <si>
    <t>2010-2013</t>
  </si>
  <si>
    <t>2009- 2011</t>
  </si>
  <si>
    <t>Строительство Ерковецкой ТЭС</t>
  </si>
  <si>
    <t>ФГУ ДСД "Дальний Восток Хабаровск"</t>
  </si>
  <si>
    <t>2007-2009</t>
  </si>
  <si>
    <t>858,5 км</t>
  </si>
  <si>
    <t>2011-2015</t>
  </si>
  <si>
    <t>2001-2010</t>
  </si>
  <si>
    <t>2008-2010</t>
  </si>
  <si>
    <t>ОАО холдинговая компания "Якутуголь"</t>
  </si>
  <si>
    <t>2009- 2013</t>
  </si>
  <si>
    <t>2008-2013</t>
  </si>
  <si>
    <t>Строительство подъездов к населенным пунктам Амурской области  от автомобильной дороги "Амур"(Чита - Хабаровск) в колличестве 14 подъездов  65,4 км</t>
  </si>
  <si>
    <t xml:space="preserve"> 65,4 км</t>
  </si>
  <si>
    <t>11000</t>
  </si>
  <si>
    <t>сроки определяются</t>
  </si>
  <si>
    <t>Строительство нефтепровода ВСТО (1-я очередь- граница Республики Саха (Якутия) -Сковородино,</t>
  </si>
  <si>
    <t>2700</t>
  </si>
  <si>
    <t>2007-2013</t>
  </si>
  <si>
    <t>9720</t>
  </si>
  <si>
    <t>2007-2017</t>
  </si>
  <si>
    <t>ООО "Уралмайнинг"</t>
  </si>
  <si>
    <t>Промышленное освоение титаномагнетитового месторождения Большой Сейим (Тындинский район)</t>
  </si>
  <si>
    <t>Ведутся геологоразведочные работы с целью его промышленного освоения. С 2010 года строительство рудника и производство титаномагнетитового концентрата</t>
  </si>
  <si>
    <t>Промышленное освоение золоторудного месторождения Бамское (Тындинский район)</t>
  </si>
  <si>
    <t>2009 - 2013</t>
  </si>
  <si>
    <t>4000</t>
  </si>
  <si>
    <t>Заканчиваются геологоразведочные работы в 2009 году. С 2010 года планируется строительство рудника и добыча золота</t>
  </si>
  <si>
    <t>4828</t>
  </si>
  <si>
    <t>ЗАО "Маломырский рудник"</t>
  </si>
  <si>
    <t>2009-2010</t>
  </si>
  <si>
    <t>352</t>
  </si>
  <si>
    <t>1225</t>
  </si>
  <si>
    <t>ООО "Востокстройинвест"</t>
  </si>
  <si>
    <t>856</t>
  </si>
  <si>
    <t>346,8</t>
  </si>
  <si>
    <t>ЗАО "Туранлес"</t>
  </si>
  <si>
    <t>п/мат-105 тыс куб м; дерев. дома -50 шт/г; топливные гранулы 3 тыс тн. Объем заготовок -175 тыс.куб.м/г</t>
  </si>
  <si>
    <t>ООО "Аметис"</t>
  </si>
  <si>
    <t>300</t>
  </si>
  <si>
    <t>2010-2011</t>
  </si>
  <si>
    <t>дигидорокверцетин -20 тн, арабиногалактанн 40 тн/г</t>
  </si>
  <si>
    <t>2009-2011</t>
  </si>
  <si>
    <t>2009-2012</t>
  </si>
  <si>
    <t>2140</t>
  </si>
  <si>
    <t>ОАО ЛПК "Тындалес"</t>
  </si>
  <si>
    <t>ООО ДК "Кедр"</t>
  </si>
  <si>
    <t>Строительство стекольного завода</t>
  </si>
  <si>
    <t>ЗАО "Кранспецбурмаш"</t>
  </si>
  <si>
    <t>определяется</t>
  </si>
  <si>
    <t>п/мат 240 тыс.куб.м. целлюлозная продукция - 100 тыс. тн</t>
  </si>
  <si>
    <t>Подготовлена концепция проекта. В стадии поиска инвестора</t>
  </si>
  <si>
    <t>объем перерабатываемого сырья -502 тыс. куб.м./год.Произ-во п/мат, фанера, топливные брикеты, древесный уголь</t>
  </si>
  <si>
    <t>площадь территории 199 га, площадь жилья 1,8 млн.кв.м</t>
  </si>
  <si>
    <t>мощность определяется</t>
  </si>
  <si>
    <t>Строительство лесоперерабатывающего комплекса (г.Зея), ООО "АмурФорест"</t>
  </si>
  <si>
    <t>ООО "АмурФорест"</t>
  </si>
  <si>
    <t>п/мат28 тыс куб м; дерев дома -20 шт/г; брус - 14 тыс куб м., клееных конст. - 4,5 тыс. куб. Объем заготовок 116,78 тыс. куб.м/год</t>
  </si>
  <si>
    <t>производство комплектов  деревянных домов - 150 шт/г.  Объем заготовок леса -252 тыс куб м/год</t>
  </si>
  <si>
    <t xml:space="preserve">Создание лесоперерабатывающего комплекса в Амурской области, строительство ЦБК  ( п.Февральск) Селемджинский район </t>
  </si>
  <si>
    <t>Строительство цементного завода на базе Чагоянского месторождения известняков в п. Чагоян Шимановский район</t>
  </si>
  <si>
    <t xml:space="preserve">Имется лицензия на право пользования недрами. Проведены технические исследования сырья в ООО "СибНииЦемент". Выполнен комплекс работ по топографо-геодезическим изысканиям, составлению кадастровых планов, инженерно-геодезические ихзысканиям. Получены технические условия на энергоснабжение. Ведутся проектные работы. Ведется поиск инвестора  </t>
  </si>
  <si>
    <t>В стадии проработки и выбора участка под строительство завода</t>
  </si>
  <si>
    <t>производство стекла по новым технологиям и из нетрадиционных материалов. Имеются месторождения кварцевых песков, аморфные породы.</t>
  </si>
  <si>
    <t>252 км.    НПС-21 в Сковородино на 30 млн. тн в год, пункт налива нефти на ст. Сковородино на 15 млн. тн в год.</t>
  </si>
  <si>
    <t>Закончена прокладка нефтепровода 252 км. Ведется строительство пункта налива нефти и НПС</t>
  </si>
  <si>
    <t>ОАО "Акционерная компания по транспорту нефти "Транснефть"</t>
  </si>
  <si>
    <t>Сварено в нитку 31 км. Рачистка трассы -47,92 км, разработка траншеи -21,45 км, укладка и засыпка -13 км.</t>
  </si>
  <si>
    <t>822 км по 12 административным районам  Амурской области</t>
  </si>
  <si>
    <t>2010-2012</t>
  </si>
  <si>
    <t>Закончены проектно-изыскательские работы по Амурской области</t>
  </si>
  <si>
    <t>Администрация г. Благовещенска</t>
  </si>
  <si>
    <t>2012-2020</t>
  </si>
  <si>
    <t>Роскосмос</t>
  </si>
  <si>
    <t>Ведется проектирование космодрома и разработка пилотируемого корабля. Объект включен в федеральную космическую программу России на 2006-2015 годы.</t>
  </si>
  <si>
    <t>запуск ракет с 2015 года, запуск пилотируемых космических кораблей ППТС с 2018 года</t>
  </si>
  <si>
    <t>Космодром гражданского назначения "Восточный" ЗАТО Углегорск</t>
  </si>
  <si>
    <t>Освоение  месторождения золота "Пионер"</t>
  </si>
  <si>
    <t>ОАО "Покровский рудник"</t>
  </si>
  <si>
    <t>3650</t>
  </si>
  <si>
    <t>ООО "Базис"</t>
  </si>
  <si>
    <t>ООО "Гаринский горно-металлургический комбинат"</t>
  </si>
  <si>
    <t>Ведутся инженерные изыскания под карьер и объекты инфраструктуры. Ведется подготовка ПСД</t>
  </si>
  <si>
    <t>313 км</t>
  </si>
  <si>
    <t>105 км</t>
  </si>
  <si>
    <t>2016-2030</t>
  </si>
  <si>
    <t>ОАО РЖД</t>
  </si>
  <si>
    <t>289 км</t>
  </si>
  <si>
    <t>28000</t>
  </si>
  <si>
    <t>Нефтепровод ( 2-я очередь -Сковородино -бухта Козьмино</t>
  </si>
  <si>
    <t>Нефтепровод "Сковородино - граница КНР" (Джалинда -Мохэ)</t>
  </si>
  <si>
    <t>линейная часть -64,3 км, строительство вдольтрассовой ВЛ -1034 шт, приемо приемо-сдачточный пункт для сдачи нефти у государственной границы с КНР</t>
  </si>
  <si>
    <t>5,58 км</t>
  </si>
  <si>
    <t>в ценах 4 кв 2007 г. 6086,6</t>
  </si>
  <si>
    <t>110 МВт</t>
  </si>
  <si>
    <t>ОАО "ДВЭУК"</t>
  </si>
  <si>
    <t xml:space="preserve">Выполнена ПСД (три пусковых комплекса) и получено положительное заключение от 10.10.2008 №28-1-5-0101-08 ГАУ "Амурэкспертиза". Заключено соглашение между Минэнерго РФ и ОАО "ДВЭУК" 03.06.2009 №09/0402.1004602.363/6/122 </t>
  </si>
  <si>
    <t>300 МВт</t>
  </si>
  <si>
    <t>филиал ОАО "ФСК ЕЭС" Амурское предприятие магистральных электрических сетей</t>
  </si>
  <si>
    <t>Данный объект включен в инвестиционную программу  ОАО "ФСК ЕЭС" на 2009 год</t>
  </si>
  <si>
    <t>500МВт</t>
  </si>
  <si>
    <t>Проект в разработке</t>
  </si>
  <si>
    <t>ТЭО в процессе разработке</t>
  </si>
  <si>
    <t>ОАО "ИНТЕР РАО ЕЭС"</t>
  </si>
  <si>
    <t>ОАО "Нижне-Зейская ГЭС" (ОАО "Гаринский ГОК")</t>
  </si>
  <si>
    <t>11 км/3500 пог.м</t>
  </si>
  <si>
    <t>217 км</t>
  </si>
  <si>
    <t xml:space="preserve">3120 м </t>
  </si>
  <si>
    <t xml:space="preserve">Строительство автодорожного моста через реку Амур "Благовещенск - Хэйхэ" </t>
  </si>
  <si>
    <t>Разработано ТЭО. На 12 заседании российско-китайской Комиссии по подготовке регулярных встреч глав Правительств России и Китая (г.Москва, 28.10.2008 г.) принято решение о необходимости ускорения подготовки и рассмотрения компетентными органами и региональными администрациями двух стран проектной документации. Ведется поиск потенциального инвестора</t>
  </si>
  <si>
    <t>Степень готовности проекта (наличие или разработка ПСД, заключение госэкспертизы ТЭО, стадия предложения и т.д.)</t>
  </si>
  <si>
    <t>390 МВт</t>
  </si>
  <si>
    <t>1800 МВт</t>
  </si>
  <si>
    <t>2013-2015</t>
  </si>
  <si>
    <t>300 пасс/час</t>
  </si>
  <si>
    <t>Правительство Амурской области</t>
  </si>
  <si>
    <t>Возобновлено строительство в 2007 году. Решается вопрос о принятии объекта в областную собственность</t>
  </si>
  <si>
    <t>8000</t>
  </si>
  <si>
    <t>длина 3200 м                   ширина 60 м</t>
  </si>
  <si>
    <t>Строительство деревообрабатывающего завода "Восточный"ЗАО "Туранлес" (Тындинский район)</t>
  </si>
  <si>
    <t>Строительство второй очереди завода по производству дигидрокверцитина (таксифолина)  и побочных биофлавоноидов из лиственницы даурской, производство БАД, лекарственных среств, оздоровительной воды, г. Благовещенск</t>
  </si>
  <si>
    <t>Засторойка "Северного жилого района" в г. Благовещенске</t>
  </si>
  <si>
    <t>26</t>
  </si>
  <si>
    <t>Филиал ОАО "ФСК ЕЭС" Амурское предприятие магистральных электрических сетей</t>
  </si>
  <si>
    <t>Продолжаются переговоры с китайскими инвесторами</t>
  </si>
  <si>
    <t>Создано  ОАО "Нижне-Бурейская  ГЭС", которое зарегистрировано в Амурской области. ПСД на гоэкспертизе</t>
  </si>
  <si>
    <t>Создано  ОАО "Нижне-Зейская ГЭС", которое зарегистрировано в Амурской области. Ведутся проектно-изыскательские работы на стадии ТЭО. Разработку ТЭО (проекта) планируется закончить до конца 2009 года</t>
  </si>
  <si>
    <t>ОАО "ДВУЭК"</t>
  </si>
  <si>
    <t>Ведется работа по подготовке ТО и проекта создания угольного предпрятия</t>
  </si>
  <si>
    <t>Введено в эксплуатацию 858,5 км. С 2008 года  осуществляется смена покрытия</t>
  </si>
  <si>
    <t>Включен в Федеральную целевую программу "Экономическое и социальное развитие Дальнего Востока и Забайкалья на период до 2013 года". Проект  в разработке</t>
  </si>
  <si>
    <t>Включен в Федеральную целевую программу "Экономическое и социальное развитие Дальнего Востока и Забайкалья на период до 2013 года". Введено 1,4 км</t>
  </si>
  <si>
    <t>Инвестиционное предложение. Подготовлено обоснование необходимости строительства</t>
  </si>
  <si>
    <t>Включен в Федеральную целевую программу "Модернизация транспортной системы 2010-2015 г"</t>
  </si>
  <si>
    <t>Завершается вторая очередь рудника. Направлены документы в Минрегион России на софинансирование объектов внешней инфраструктуры за счет Инвестиционного фонда Российской Федерации.</t>
  </si>
  <si>
    <t>Развитие лесопромышленного комплекса ООО "Мостоотряд-Т" г. Белогорск</t>
  </si>
  <si>
    <t>Приобретено оборудование, введено в эксплуатацию в 2008 году 2 пилорамы. Ведется поиск инвестора</t>
  </si>
  <si>
    <t>Разрабатывается ПСД, выделен земельный участок</t>
  </si>
  <si>
    <t>Инвестиционное предложение. В стадии поиска инвестора и подготовки проекта</t>
  </si>
  <si>
    <t>ОАО "Бурея-ГЭСстрой"</t>
  </si>
  <si>
    <t>Организация сборочного производств комбайнов</t>
  </si>
  <si>
    <t>98797                         из них на комм.инфраструктуру - 41977,5</t>
  </si>
  <si>
    <t xml:space="preserve">Ведется строительство инженерной инфраструктуры (реконструкция канализационного коллектора,  водозабора). Разработана ПСД на магистральные улицы Северного жилого района. Завершена 1-я очередь строительства дороги от ул. Кольцевой до ул Школьной. Ведется поиск инвесторов для строительстьва жилья, объектов инфраструктуры. </t>
  </si>
  <si>
    <t>Администрация г. Благовещенска,                    ЗАО "Межрегиональная инвестиционная строительная коммунальная компания" г. Москва</t>
  </si>
  <si>
    <t>Имеются свободные производственные площади: главный корпус 18930 кв.м., компрессорная -176,5 кв.м., кузнечный цех -600,9 км.м., цех РТИ -392,4 кв.м.. Проведены маркетинговые исследования рынка потребности сельскохозяйственной техники по Амурской области и ДФО. Инвестиционное предложение.</t>
  </si>
  <si>
    <t xml:space="preserve">1,2 млн тн цемента /год. , известковая мука-600 тыс. тн . Общие запасы 366 млн. тн и запасы глин для производства цемента 12,9 млн. куб метров </t>
  </si>
  <si>
    <t xml:space="preserve">ООО "АЗЖБК"               </t>
  </si>
  <si>
    <t>Строительство лесоперерабатывающего комплекса в п. Февральск, Овсянка, Огорон</t>
  </si>
  <si>
    <t>п/мат обрезн. 151 тыс куб.м, п/мат сухие - 58 тыс куб м, шпонированные листы -12 тыс куб м, пеллеты - 12 тыс т, ДСП -60 тыс ку.м. Объем лесозаготовок 500 тыс куб.м /г</t>
  </si>
  <si>
    <t>ООО "Мостоотряд-Т"</t>
  </si>
  <si>
    <t xml:space="preserve">С 2008 года  освоено производство комплектов деревянных домов. Компания продолжает поиск инвестора для расширения производства. Проект включен Минпромторгом России в перечень приоритетных проектов в области освоения лесов. </t>
  </si>
  <si>
    <t>ПСД имеется. Запущено производство изделий из сухой древесины и клееного бруса в п. Восточный. Запущен цех первичного пиления в п. Исса   Начат выпуск пиломатериалов в 2008 году. Включен Минпромторгом России в перечень приоритетных проект в области освоения лесов</t>
  </si>
  <si>
    <t xml:space="preserve">ПСД имеется. Построены сушильные камеры, установлено и запущено лесоперерабатывающее оборудование.  Начат выпуск пиломатериалов с декабря 2008 года. </t>
  </si>
  <si>
    <t>3,9 млн. тн руды  и 4,43 т сплава Доре /год</t>
  </si>
  <si>
    <t>Освоение Маломырского золоторудного месторождения</t>
  </si>
  <si>
    <t>6-10 тн золота / год</t>
  </si>
  <si>
    <t xml:space="preserve">Закончены геологоразведочные работы.Началось строительство инфраструктуры рудника. В завершающей стадии проектирование основных производственных объектов. </t>
  </si>
  <si>
    <t>2 млн. т руды / год</t>
  </si>
  <si>
    <t>ООО "Амурская ГРП"</t>
  </si>
  <si>
    <t>1,8 млн. тн концентрата / год</t>
  </si>
  <si>
    <t>10 млн тн руды в год          7,25 млн. тн промпродукта / год</t>
  </si>
  <si>
    <t xml:space="preserve">В апреле 2008 г закончено проведение государственной экспертизы проектной документации, осуществлена корректировка проекта. Строительство началось с декабря 2008 года. Выполнено работ на 153,2 млн. руб. </t>
  </si>
  <si>
    <t xml:space="preserve"> Правительство Амурской области</t>
  </si>
  <si>
    <t xml:space="preserve">Включено в стратегию развития железнодорожного транспорта в РФ до 2030 года, утвержденную распоряжением Правительства РФ от 17.06.2008 № 877-р </t>
  </si>
  <si>
    <t xml:space="preserve">В стадии строительства.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</si>
</sst>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1">
    <font>
      <sz val="10"/>
      <name val="Arial Cyr"/>
      <family val="0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8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vertical="top" wrapText="1"/>
    </xf>
    <xf numFmtId="164" fontId="2" fillId="0" borderId="2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 vertical="top"/>
    </xf>
    <xf numFmtId="165" fontId="2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vertical="top" wrapText="1"/>
    </xf>
    <xf numFmtId="49" fontId="2" fillId="0" borderId="5" xfId="0" applyNumberFormat="1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1" fillId="0" borderId="0" xfId="0" applyFont="1" applyAlignment="1">
      <alignment horizontal="left" vertical="top"/>
    </xf>
    <xf numFmtId="0" fontId="2" fillId="0" borderId="6" xfId="0" applyFont="1" applyFill="1" applyBorder="1" applyAlignment="1">
      <alignment wrapText="1"/>
    </xf>
    <xf numFmtId="1" fontId="3" fillId="0" borderId="7" xfId="0" applyNumberFormat="1" applyFont="1" applyFill="1" applyBorder="1" applyAlignment="1">
      <alignment horizontal="center" vertical="top"/>
    </xf>
    <xf numFmtId="1" fontId="3" fillId="0" borderId="0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165" fontId="6" fillId="0" borderId="2" xfId="0" applyNumberFormat="1" applyFont="1" applyFill="1" applyBorder="1" applyAlignment="1">
      <alignment horizontal="center" vertical="top" wrapText="1"/>
    </xf>
    <xf numFmtId="165" fontId="7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Continuous" vertical="top" wrapText="1"/>
    </xf>
    <xf numFmtId="0" fontId="7" fillId="0" borderId="2" xfId="0" applyFont="1" applyFill="1" applyBorder="1" applyAlignment="1">
      <alignment vertical="top" wrapText="1"/>
    </xf>
    <xf numFmtId="1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Continuous" vertical="top" wrapText="1"/>
    </xf>
    <xf numFmtId="0" fontId="4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165" fontId="7" fillId="0" borderId="2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/>
    </xf>
    <xf numFmtId="0" fontId="6" fillId="0" borderId="2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2" xfId="0" applyFont="1" applyFill="1" applyBorder="1" applyAlignment="1">
      <alignment vertical="top"/>
    </xf>
    <xf numFmtId="165" fontId="3" fillId="0" borderId="2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right" vertical="top"/>
    </xf>
    <xf numFmtId="0" fontId="2" fillId="0" borderId="0" xfId="0" applyFont="1" applyFill="1" applyAlignment="1">
      <alignment/>
    </xf>
    <xf numFmtId="0" fontId="6" fillId="0" borderId="2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7" fillId="0" borderId="2" xfId="0" applyFont="1" applyFill="1" applyBorder="1" applyAlignment="1">
      <alignment horizontal="center" vertical="justify"/>
    </xf>
    <xf numFmtId="165" fontId="2" fillId="0" borderId="2" xfId="0" applyNumberFormat="1" applyFont="1" applyFill="1" applyBorder="1" applyAlignment="1">
      <alignment horizontal="center" vertical="top" wrapText="1"/>
    </xf>
    <xf numFmtId="165" fontId="2" fillId="0" borderId="4" xfId="0" applyNumberFormat="1" applyFont="1" applyFill="1" applyBorder="1" applyAlignment="1">
      <alignment horizontal="center" vertical="top" wrapText="1"/>
    </xf>
    <xf numFmtId="165" fontId="2" fillId="0" borderId="5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165" fontId="7" fillId="0" borderId="2" xfId="0" applyNumberFormat="1" applyFont="1" applyFill="1" applyBorder="1" applyAlignment="1">
      <alignment horizontal="center" vertical="top" wrapText="1"/>
    </xf>
    <xf numFmtId="165" fontId="6" fillId="0" borderId="4" xfId="0" applyNumberFormat="1" applyFont="1" applyFill="1" applyBorder="1" applyAlignment="1">
      <alignment horizontal="center" vertical="top" wrapText="1"/>
    </xf>
    <xf numFmtId="165" fontId="6" fillId="0" borderId="5" xfId="0" applyNumberFormat="1" applyFont="1" applyFill="1" applyBorder="1" applyAlignment="1">
      <alignment horizontal="center" vertical="top" wrapText="1"/>
    </xf>
    <xf numFmtId="165" fontId="7" fillId="0" borderId="4" xfId="0" applyNumberFormat="1" applyFont="1" applyFill="1" applyBorder="1" applyAlignment="1">
      <alignment horizontal="center" vertical="top" wrapText="1"/>
    </xf>
    <xf numFmtId="165" fontId="7" fillId="0" borderId="5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5" fontId="3" fillId="0" borderId="4" xfId="0" applyNumberFormat="1" applyFont="1" applyFill="1" applyBorder="1" applyAlignment="1">
      <alignment horizontal="center" vertical="top" wrapText="1"/>
    </xf>
    <xf numFmtId="165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showGridLines="0" tabSelected="1" zoomScaleSheetLayoutView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2.75"/>
  <cols>
    <col min="1" max="1" width="6.125" style="0" customWidth="1"/>
    <col min="2" max="2" width="41.625" style="0" customWidth="1"/>
    <col min="4" max="4" width="17.875" style="0" customWidth="1"/>
    <col min="5" max="5" width="14.875" style="0" customWidth="1"/>
    <col min="6" max="6" width="13.75390625" style="0" customWidth="1"/>
    <col min="7" max="7" width="28.125" style="0" customWidth="1"/>
    <col min="8" max="8" width="74.625" style="0" customWidth="1"/>
  </cols>
  <sheetData>
    <row r="1" spans="1:13" ht="22.5">
      <c r="A1" s="31"/>
      <c r="B1" s="64" t="s">
        <v>28</v>
      </c>
      <c r="C1" s="64"/>
      <c r="D1" s="64"/>
      <c r="E1" s="64"/>
      <c r="F1" s="64"/>
      <c r="G1" s="64"/>
      <c r="H1" s="64"/>
      <c r="I1" s="2"/>
      <c r="J1" s="2"/>
      <c r="K1" s="1"/>
      <c r="L1" s="1"/>
      <c r="M1" s="3"/>
    </row>
    <row r="2" spans="1:13" ht="15.75" hidden="1">
      <c r="A2" s="4"/>
      <c r="B2" s="5"/>
      <c r="C2" s="6"/>
      <c r="D2" s="6"/>
      <c r="E2" s="6"/>
      <c r="F2" s="6"/>
      <c r="G2" s="7"/>
      <c r="H2" s="7"/>
      <c r="I2" s="7"/>
      <c r="J2" s="7"/>
      <c r="K2" s="6"/>
      <c r="L2" s="6"/>
      <c r="M2" s="6"/>
    </row>
    <row r="3" spans="1:13" ht="15.75" hidden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8" s="18" customFormat="1" ht="47.25">
      <c r="A4" s="9" t="s">
        <v>0</v>
      </c>
      <c r="B4" s="16" t="s">
        <v>29</v>
      </c>
      <c r="C4" s="60" t="s">
        <v>30</v>
      </c>
      <c r="D4" s="60"/>
      <c r="E4" s="17" t="s">
        <v>31</v>
      </c>
      <c r="F4" s="17" t="s">
        <v>32</v>
      </c>
      <c r="G4" s="17" t="s">
        <v>33</v>
      </c>
      <c r="H4" s="17" t="s">
        <v>151</v>
      </c>
    </row>
    <row r="5" spans="1:8" s="18" customFormat="1" ht="23.25" customHeight="1">
      <c r="A5" s="9"/>
      <c r="B5" s="35" t="s">
        <v>1</v>
      </c>
      <c r="C5" s="36"/>
      <c r="D5" s="36"/>
      <c r="E5" s="36"/>
      <c r="F5" s="36"/>
      <c r="G5" s="36"/>
      <c r="H5" s="36"/>
    </row>
    <row r="6" spans="1:8" s="18" customFormat="1" ht="15.75">
      <c r="A6" s="10"/>
      <c r="B6" s="37" t="s">
        <v>11</v>
      </c>
      <c r="C6" s="68"/>
      <c r="D6" s="69"/>
      <c r="E6" s="38"/>
      <c r="F6" s="38"/>
      <c r="G6" s="39"/>
      <c r="H6" s="39"/>
    </row>
    <row r="7" spans="1:8" s="18" customFormat="1" ht="70.5" customHeight="1">
      <c r="A7" s="40">
        <v>1</v>
      </c>
      <c r="B7" s="41" t="s">
        <v>2</v>
      </c>
      <c r="C7" s="67" t="s">
        <v>135</v>
      </c>
      <c r="D7" s="67"/>
      <c r="E7" s="42" t="s">
        <v>42</v>
      </c>
      <c r="F7" s="39">
        <v>2162.6</v>
      </c>
      <c r="G7" s="42" t="s">
        <v>136</v>
      </c>
      <c r="H7" s="39" t="s">
        <v>137</v>
      </c>
    </row>
    <row r="8" spans="1:8" s="18" customFormat="1" ht="63">
      <c r="A8" s="40">
        <v>2</v>
      </c>
      <c r="B8" s="41" t="s">
        <v>3</v>
      </c>
      <c r="C8" s="67" t="s">
        <v>138</v>
      </c>
      <c r="D8" s="67"/>
      <c r="E8" s="42" t="s">
        <v>52</v>
      </c>
      <c r="F8" s="39">
        <v>1405</v>
      </c>
      <c r="G8" s="42" t="s">
        <v>139</v>
      </c>
      <c r="H8" s="39" t="s">
        <v>140</v>
      </c>
    </row>
    <row r="9" spans="1:8" s="18" customFormat="1" ht="15.75">
      <c r="A9" s="43"/>
      <c r="B9" s="44" t="s">
        <v>4</v>
      </c>
      <c r="C9" s="68"/>
      <c r="D9" s="69"/>
      <c r="E9" s="38"/>
      <c r="F9" s="38"/>
      <c r="G9" s="38"/>
      <c r="H9" s="38"/>
    </row>
    <row r="10" spans="1:8" s="18" customFormat="1" ht="31.5">
      <c r="A10" s="43">
        <v>3</v>
      </c>
      <c r="B10" s="19" t="s">
        <v>5</v>
      </c>
      <c r="C10" s="62" t="s">
        <v>37</v>
      </c>
      <c r="D10" s="63"/>
      <c r="E10" s="20" t="s">
        <v>36</v>
      </c>
      <c r="F10" s="20">
        <v>18067</v>
      </c>
      <c r="G10" s="45" t="s">
        <v>38</v>
      </c>
      <c r="H10" s="46" t="s">
        <v>166</v>
      </c>
    </row>
    <row r="11" spans="1:8" s="18" customFormat="1" ht="47.25">
      <c r="A11" s="43">
        <v>4</v>
      </c>
      <c r="B11" s="41" t="s">
        <v>6</v>
      </c>
      <c r="C11" s="61" t="s">
        <v>34</v>
      </c>
      <c r="D11" s="61"/>
      <c r="E11" s="24" t="s">
        <v>35</v>
      </c>
      <c r="F11" s="22">
        <v>18356</v>
      </c>
      <c r="G11" s="45" t="s">
        <v>38</v>
      </c>
      <c r="H11" s="39" t="s">
        <v>167</v>
      </c>
    </row>
    <row r="12" spans="1:8" s="18" customFormat="1" ht="31.5">
      <c r="A12" s="21">
        <v>5</v>
      </c>
      <c r="B12" s="19" t="s">
        <v>7</v>
      </c>
      <c r="C12" s="62" t="s">
        <v>40</v>
      </c>
      <c r="D12" s="63"/>
      <c r="E12" s="20" t="s">
        <v>36</v>
      </c>
      <c r="F12" s="20">
        <v>11950</v>
      </c>
      <c r="G12" s="45" t="s">
        <v>145</v>
      </c>
      <c r="H12" s="46" t="s">
        <v>143</v>
      </c>
    </row>
    <row r="13" spans="1:8" s="18" customFormat="1" ht="63">
      <c r="A13" s="21">
        <f>A12+1</f>
        <v>6</v>
      </c>
      <c r="B13" s="19" t="s">
        <v>8</v>
      </c>
      <c r="C13" s="62" t="s">
        <v>141</v>
      </c>
      <c r="D13" s="63"/>
      <c r="E13" s="20" t="s">
        <v>41</v>
      </c>
      <c r="F13" s="20">
        <v>8200</v>
      </c>
      <c r="G13" s="45" t="s">
        <v>164</v>
      </c>
      <c r="H13" s="46" t="s">
        <v>142</v>
      </c>
    </row>
    <row r="14" spans="1:8" s="18" customFormat="1" ht="31.5">
      <c r="A14" s="21">
        <v>9</v>
      </c>
      <c r="B14" s="41" t="s">
        <v>9</v>
      </c>
      <c r="C14" s="70" t="s">
        <v>152</v>
      </c>
      <c r="D14" s="71"/>
      <c r="E14" s="42">
        <v>2010</v>
      </c>
      <c r="F14" s="42">
        <v>3974</v>
      </c>
      <c r="G14" s="42" t="s">
        <v>168</v>
      </c>
      <c r="H14" s="39" t="s">
        <v>142</v>
      </c>
    </row>
    <row r="15" spans="1:8" s="18" customFormat="1" ht="31.5">
      <c r="A15" s="21">
        <v>10</v>
      </c>
      <c r="B15" s="41" t="s">
        <v>43</v>
      </c>
      <c r="C15" s="67" t="s">
        <v>153</v>
      </c>
      <c r="D15" s="67"/>
      <c r="E15" s="42" t="s">
        <v>154</v>
      </c>
      <c r="F15" s="39">
        <v>21540</v>
      </c>
      <c r="G15" s="42" t="s">
        <v>144</v>
      </c>
      <c r="H15" s="39" t="s">
        <v>169</v>
      </c>
    </row>
    <row r="16" spans="1:8" s="18" customFormat="1" ht="15.75">
      <c r="A16" s="21"/>
      <c r="B16" s="74" t="s">
        <v>10</v>
      </c>
      <c r="C16" s="75"/>
      <c r="D16" s="75"/>
      <c r="E16" s="14"/>
      <c r="F16" s="14"/>
      <c r="G16" s="14"/>
      <c r="H16" s="14"/>
    </row>
    <row r="17" spans="1:8" s="18" customFormat="1" ht="15.75">
      <c r="A17" s="21"/>
      <c r="B17" s="11" t="s">
        <v>11</v>
      </c>
      <c r="C17" s="62"/>
      <c r="D17" s="63"/>
      <c r="E17" s="20"/>
      <c r="F17" s="20"/>
      <c r="G17" s="45"/>
      <c r="H17" s="46"/>
    </row>
    <row r="18" spans="1:8" s="18" customFormat="1" ht="31.5">
      <c r="A18" s="21">
        <v>11</v>
      </c>
      <c r="B18" s="19" t="s">
        <v>12</v>
      </c>
      <c r="C18" s="62" t="s">
        <v>46</v>
      </c>
      <c r="D18" s="63"/>
      <c r="E18" s="20" t="s">
        <v>48</v>
      </c>
      <c r="F18" s="20">
        <v>18286</v>
      </c>
      <c r="G18" s="45" t="s">
        <v>44</v>
      </c>
      <c r="H18" s="46" t="s">
        <v>170</v>
      </c>
    </row>
    <row r="19" spans="1:8" s="18" customFormat="1" ht="31.5">
      <c r="A19" s="21">
        <v>12</v>
      </c>
      <c r="B19" s="19" t="s">
        <v>13</v>
      </c>
      <c r="C19" s="62" t="s">
        <v>155</v>
      </c>
      <c r="D19" s="63"/>
      <c r="E19" s="20" t="s">
        <v>110</v>
      </c>
      <c r="F19" s="20">
        <v>912</v>
      </c>
      <c r="G19" s="45" t="s">
        <v>156</v>
      </c>
      <c r="H19" s="46" t="s">
        <v>157</v>
      </c>
    </row>
    <row r="20" spans="1:8" s="18" customFormat="1" ht="39" customHeight="1">
      <c r="A20" s="21">
        <v>13</v>
      </c>
      <c r="B20" s="19" t="s">
        <v>14</v>
      </c>
      <c r="C20" s="72" t="s">
        <v>124</v>
      </c>
      <c r="D20" s="73"/>
      <c r="E20" s="20" t="s">
        <v>49</v>
      </c>
      <c r="F20" s="22">
        <v>45000</v>
      </c>
      <c r="G20" s="45" t="s">
        <v>50</v>
      </c>
      <c r="H20" s="46" t="s">
        <v>205</v>
      </c>
    </row>
    <row r="21" spans="1:8" s="18" customFormat="1" ht="21.75" customHeight="1">
      <c r="A21" s="21"/>
      <c r="B21" s="23" t="s">
        <v>4</v>
      </c>
      <c r="C21" s="62"/>
      <c r="D21" s="63"/>
      <c r="E21" s="20"/>
      <c r="F21" s="20"/>
      <c r="G21" s="45"/>
      <c r="H21" s="46"/>
    </row>
    <row r="22" spans="1:8" s="18" customFormat="1" ht="63">
      <c r="A22" s="21">
        <v>14</v>
      </c>
      <c r="B22" s="19" t="s">
        <v>15</v>
      </c>
      <c r="C22" s="65" t="s">
        <v>146</v>
      </c>
      <c r="D22" s="66"/>
      <c r="E22" s="24" t="s">
        <v>51</v>
      </c>
      <c r="F22" s="24" t="s">
        <v>158</v>
      </c>
      <c r="G22" s="45" t="s">
        <v>156</v>
      </c>
      <c r="H22" s="46" t="s">
        <v>171</v>
      </c>
    </row>
    <row r="23" spans="1:8" s="18" customFormat="1" ht="78.75">
      <c r="A23" s="21">
        <v>15</v>
      </c>
      <c r="B23" s="19" t="s">
        <v>53</v>
      </c>
      <c r="C23" s="72" t="s">
        <v>54</v>
      </c>
      <c r="D23" s="73"/>
      <c r="E23" s="24" t="s">
        <v>52</v>
      </c>
      <c r="F23" s="20">
        <v>3218.5</v>
      </c>
      <c r="G23" s="45" t="s">
        <v>156</v>
      </c>
      <c r="H23" s="46" t="s">
        <v>172</v>
      </c>
    </row>
    <row r="24" spans="1:8" s="18" customFormat="1" ht="47.25">
      <c r="A24" s="21">
        <v>16</v>
      </c>
      <c r="B24" s="19" t="s">
        <v>16</v>
      </c>
      <c r="C24" s="65" t="s">
        <v>147</v>
      </c>
      <c r="D24" s="66"/>
      <c r="E24" s="24" t="s">
        <v>47</v>
      </c>
      <c r="F24" s="20">
        <v>10580</v>
      </c>
      <c r="G24" s="45" t="s">
        <v>156</v>
      </c>
      <c r="H24" s="46" t="s">
        <v>173</v>
      </c>
    </row>
    <row r="25" spans="1:8" s="18" customFormat="1" ht="45" customHeight="1">
      <c r="A25" s="21">
        <v>17</v>
      </c>
      <c r="B25" s="19" t="s">
        <v>17</v>
      </c>
      <c r="C25" s="65" t="s">
        <v>125</v>
      </c>
      <c r="D25" s="66"/>
      <c r="E25" s="24" t="s">
        <v>126</v>
      </c>
      <c r="F25" s="24" t="s">
        <v>55</v>
      </c>
      <c r="G25" s="45" t="s">
        <v>127</v>
      </c>
      <c r="H25" s="46" t="s">
        <v>204</v>
      </c>
    </row>
    <row r="26" spans="1:8" s="18" customFormat="1" ht="47.25">
      <c r="A26" s="21">
        <v>18</v>
      </c>
      <c r="B26" s="19" t="s">
        <v>18</v>
      </c>
      <c r="C26" s="65" t="s">
        <v>128</v>
      </c>
      <c r="D26" s="66"/>
      <c r="E26" s="24" t="s">
        <v>126</v>
      </c>
      <c r="F26" s="24" t="s">
        <v>129</v>
      </c>
      <c r="G26" s="45" t="s">
        <v>156</v>
      </c>
      <c r="H26" s="46" t="s">
        <v>204</v>
      </c>
    </row>
    <row r="27" spans="1:8" s="18" customFormat="1" ht="31.5">
      <c r="A27" s="21">
        <v>19</v>
      </c>
      <c r="B27" s="19" t="s">
        <v>19</v>
      </c>
      <c r="C27" s="65" t="s">
        <v>159</v>
      </c>
      <c r="D27" s="66"/>
      <c r="E27" s="24" t="s">
        <v>154</v>
      </c>
      <c r="F27" s="20">
        <v>5840.5</v>
      </c>
      <c r="G27" s="45" t="s">
        <v>203</v>
      </c>
      <c r="H27" s="46" t="s">
        <v>174</v>
      </c>
    </row>
    <row r="28" spans="1:8" s="18" customFormat="1" ht="94.5">
      <c r="A28" s="48">
        <v>20</v>
      </c>
      <c r="B28" s="19" t="s">
        <v>149</v>
      </c>
      <c r="C28" s="62" t="s">
        <v>148</v>
      </c>
      <c r="D28" s="63"/>
      <c r="E28" s="20" t="s">
        <v>56</v>
      </c>
      <c r="F28" s="25">
        <v>6772.7</v>
      </c>
      <c r="G28" s="45" t="s">
        <v>203</v>
      </c>
      <c r="H28" s="46" t="s">
        <v>150</v>
      </c>
    </row>
    <row r="29" spans="1:8" s="18" customFormat="1" ht="15.75">
      <c r="A29" s="21"/>
      <c r="B29" s="26" t="s">
        <v>20</v>
      </c>
      <c r="C29" s="62"/>
      <c r="D29" s="63"/>
      <c r="E29" s="24"/>
      <c r="F29" s="24"/>
      <c r="G29" s="20"/>
      <c r="H29" s="22"/>
    </row>
    <row r="30" spans="1:8" s="18" customFormat="1" ht="15.75">
      <c r="A30" s="21"/>
      <c r="B30" s="27" t="s">
        <v>11</v>
      </c>
      <c r="C30" s="62"/>
      <c r="D30" s="63"/>
      <c r="E30" s="24"/>
      <c r="F30" s="24"/>
      <c r="G30" s="20"/>
      <c r="H30" s="22"/>
    </row>
    <row r="31" spans="1:8" s="18" customFormat="1" ht="79.5" customHeight="1">
      <c r="A31" s="21">
        <v>21</v>
      </c>
      <c r="B31" s="19" t="s">
        <v>57</v>
      </c>
      <c r="C31" s="62" t="s">
        <v>105</v>
      </c>
      <c r="D31" s="63"/>
      <c r="E31" s="20" t="s">
        <v>45</v>
      </c>
      <c r="F31" s="20"/>
      <c r="G31" s="45" t="s">
        <v>107</v>
      </c>
      <c r="H31" s="22" t="s">
        <v>106</v>
      </c>
    </row>
    <row r="32" spans="1:8" s="18" customFormat="1" ht="47.25">
      <c r="A32" s="21">
        <v>22</v>
      </c>
      <c r="B32" s="19" t="s">
        <v>131</v>
      </c>
      <c r="C32" s="62" t="s">
        <v>132</v>
      </c>
      <c r="D32" s="63"/>
      <c r="E32" s="20" t="s">
        <v>71</v>
      </c>
      <c r="F32" s="20"/>
      <c r="G32" s="45" t="s">
        <v>107</v>
      </c>
      <c r="H32" s="22" t="s">
        <v>108</v>
      </c>
    </row>
    <row r="33" spans="1:8" s="18" customFormat="1" ht="47.25">
      <c r="A33" s="21">
        <v>23</v>
      </c>
      <c r="B33" s="19" t="s">
        <v>130</v>
      </c>
      <c r="C33" s="62" t="s">
        <v>109</v>
      </c>
      <c r="D33" s="63"/>
      <c r="E33" s="20" t="s">
        <v>110</v>
      </c>
      <c r="F33" s="20"/>
      <c r="G33" s="45" t="s">
        <v>107</v>
      </c>
      <c r="H33" s="22" t="s">
        <v>111</v>
      </c>
    </row>
    <row r="34" spans="1:8" s="18" customFormat="1" ht="15.75">
      <c r="A34" s="21"/>
      <c r="B34" s="23" t="s">
        <v>21</v>
      </c>
      <c r="C34" s="62"/>
      <c r="D34" s="63"/>
      <c r="E34" s="20"/>
      <c r="F34" s="20"/>
      <c r="G34" s="45"/>
      <c r="H34" s="22"/>
    </row>
    <row r="35" spans="1:8" s="18" customFormat="1" ht="63">
      <c r="A35" s="21">
        <v>24</v>
      </c>
      <c r="B35" s="28" t="s">
        <v>22</v>
      </c>
      <c r="C35" s="62" t="s">
        <v>133</v>
      </c>
      <c r="D35" s="63"/>
      <c r="E35" s="24" t="s">
        <v>52</v>
      </c>
      <c r="F35" s="24" t="s">
        <v>134</v>
      </c>
      <c r="G35" s="45" t="s">
        <v>112</v>
      </c>
      <c r="H35" s="46" t="s">
        <v>202</v>
      </c>
    </row>
    <row r="36" spans="1:8" s="18" customFormat="1" ht="15.75">
      <c r="A36" s="21"/>
      <c r="B36" s="26" t="s">
        <v>4</v>
      </c>
      <c r="C36" s="62"/>
      <c r="D36" s="63"/>
      <c r="E36" s="20"/>
      <c r="F36" s="20"/>
      <c r="G36" s="45"/>
      <c r="H36" s="46"/>
    </row>
    <row r="37" spans="1:8" s="18" customFormat="1" ht="47.25">
      <c r="A37" s="21">
        <v>25</v>
      </c>
      <c r="B37" s="29" t="s">
        <v>117</v>
      </c>
      <c r="C37" s="65" t="s">
        <v>116</v>
      </c>
      <c r="D37" s="66"/>
      <c r="E37" s="24" t="s">
        <v>113</v>
      </c>
      <c r="F37" s="22">
        <v>96000</v>
      </c>
      <c r="G37" s="47" t="s">
        <v>114</v>
      </c>
      <c r="H37" s="46" t="s">
        <v>115</v>
      </c>
    </row>
    <row r="38" spans="1:8" s="18" customFormat="1" ht="21.75" customHeight="1">
      <c r="A38" s="21"/>
      <c r="B38" s="79" t="s">
        <v>23</v>
      </c>
      <c r="C38" s="79"/>
      <c r="D38" s="79"/>
      <c r="E38" s="12"/>
      <c r="F38" s="12"/>
      <c r="G38" s="12"/>
      <c r="H38" s="12"/>
    </row>
    <row r="39" spans="1:8" s="18" customFormat="1" ht="25.5" customHeight="1">
      <c r="A39" s="49"/>
      <c r="B39" s="79" t="s">
        <v>4</v>
      </c>
      <c r="C39" s="79"/>
      <c r="D39" s="79"/>
      <c r="E39" s="12"/>
      <c r="F39" s="12"/>
      <c r="G39" s="12"/>
      <c r="H39" s="12"/>
    </row>
    <row r="40" spans="1:8" s="18" customFormat="1" ht="47.25">
      <c r="A40" s="15" t="s">
        <v>163</v>
      </c>
      <c r="B40" s="30" t="s">
        <v>24</v>
      </c>
      <c r="C40" s="65" t="s">
        <v>201</v>
      </c>
      <c r="D40" s="66"/>
      <c r="E40" s="22" t="s">
        <v>59</v>
      </c>
      <c r="F40" s="22">
        <v>11351.5</v>
      </c>
      <c r="G40" s="10" t="s">
        <v>122</v>
      </c>
      <c r="H40" s="22" t="s">
        <v>123</v>
      </c>
    </row>
    <row r="41" spans="1:8" s="18" customFormat="1" ht="47.25">
      <c r="A41" s="21">
        <v>27</v>
      </c>
      <c r="B41" s="30" t="s">
        <v>63</v>
      </c>
      <c r="C41" s="65" t="s">
        <v>200</v>
      </c>
      <c r="D41" s="66"/>
      <c r="E41" s="24" t="s">
        <v>61</v>
      </c>
      <c r="F41" s="24" t="s">
        <v>60</v>
      </c>
      <c r="G41" s="45" t="s">
        <v>62</v>
      </c>
      <c r="H41" s="46" t="s">
        <v>64</v>
      </c>
    </row>
    <row r="42" spans="1:8" s="18" customFormat="1" ht="47.25" customHeight="1">
      <c r="A42" s="48">
        <v>28</v>
      </c>
      <c r="B42" s="30" t="s">
        <v>65</v>
      </c>
      <c r="C42" s="65" t="s">
        <v>198</v>
      </c>
      <c r="D42" s="66"/>
      <c r="E42" s="24" t="s">
        <v>66</v>
      </c>
      <c r="F42" s="24" t="s">
        <v>67</v>
      </c>
      <c r="G42" s="45" t="s">
        <v>199</v>
      </c>
      <c r="H42" s="46" t="s">
        <v>68</v>
      </c>
    </row>
    <row r="43" spans="1:8" s="18" customFormat="1" ht="47.25">
      <c r="A43" s="48">
        <v>29</v>
      </c>
      <c r="B43" s="30" t="s">
        <v>195</v>
      </c>
      <c r="C43" s="65" t="s">
        <v>196</v>
      </c>
      <c r="D43" s="66"/>
      <c r="E43" s="24" t="s">
        <v>81</v>
      </c>
      <c r="F43" s="24" t="s">
        <v>69</v>
      </c>
      <c r="G43" s="45" t="s">
        <v>70</v>
      </c>
      <c r="H43" s="46" t="s">
        <v>197</v>
      </c>
    </row>
    <row r="44" spans="1:8" s="18" customFormat="1" ht="64.5" customHeight="1">
      <c r="A44" s="50">
        <v>30</v>
      </c>
      <c r="B44" s="30" t="s">
        <v>118</v>
      </c>
      <c r="C44" s="65" t="s">
        <v>194</v>
      </c>
      <c r="D44" s="66"/>
      <c r="E44" s="24" t="s">
        <v>71</v>
      </c>
      <c r="F44" s="24" t="s">
        <v>120</v>
      </c>
      <c r="G44" s="45" t="s">
        <v>119</v>
      </c>
      <c r="H44" s="46" t="s">
        <v>175</v>
      </c>
    </row>
    <row r="45" spans="1:8" s="18" customFormat="1" ht="67.5" customHeight="1">
      <c r="A45" s="51">
        <v>31</v>
      </c>
      <c r="B45" s="30" t="s">
        <v>25</v>
      </c>
      <c r="C45" s="81" t="s">
        <v>90</v>
      </c>
      <c r="D45" s="82"/>
      <c r="E45" s="24" t="s">
        <v>71</v>
      </c>
      <c r="F45" s="20">
        <v>530</v>
      </c>
      <c r="G45" s="45" t="s">
        <v>121</v>
      </c>
      <c r="H45" s="46" t="s">
        <v>165</v>
      </c>
    </row>
    <row r="46" spans="1:8" s="18" customFormat="1" ht="21" customHeight="1">
      <c r="A46" s="48"/>
      <c r="B46" s="13" t="s">
        <v>26</v>
      </c>
      <c r="C46" s="80"/>
      <c r="D46" s="80"/>
      <c r="E46" s="14"/>
      <c r="F46" s="14"/>
      <c r="G46" s="14"/>
      <c r="H46" s="52"/>
    </row>
    <row r="47" spans="1:8" s="18" customFormat="1" ht="15.75">
      <c r="A47" s="49"/>
      <c r="B47" s="53" t="s">
        <v>11</v>
      </c>
      <c r="C47" s="76"/>
      <c r="D47" s="77"/>
      <c r="E47" s="54"/>
      <c r="F47" s="54"/>
      <c r="G47" s="54"/>
      <c r="H47" s="14"/>
    </row>
    <row r="48" spans="1:8" s="18" customFormat="1" ht="81.75" customHeight="1">
      <c r="A48" s="21">
        <v>32</v>
      </c>
      <c r="B48" s="19" t="s">
        <v>96</v>
      </c>
      <c r="C48" s="65" t="s">
        <v>78</v>
      </c>
      <c r="D48" s="66"/>
      <c r="E48" s="24" t="s">
        <v>49</v>
      </c>
      <c r="F48" s="24" t="s">
        <v>72</v>
      </c>
      <c r="G48" s="45" t="s">
        <v>97</v>
      </c>
      <c r="H48" s="46" t="s">
        <v>193</v>
      </c>
    </row>
    <row r="49" spans="1:8" s="18" customFormat="1" ht="83.25" customHeight="1">
      <c r="A49" s="55">
        <v>33</v>
      </c>
      <c r="B49" s="10" t="s">
        <v>160</v>
      </c>
      <c r="C49" s="65" t="s">
        <v>98</v>
      </c>
      <c r="D49" s="66"/>
      <c r="E49" s="24" t="s">
        <v>45</v>
      </c>
      <c r="F49" s="24" t="s">
        <v>76</v>
      </c>
      <c r="G49" s="45" t="s">
        <v>77</v>
      </c>
      <c r="H49" s="46" t="s">
        <v>192</v>
      </c>
    </row>
    <row r="50" spans="1:8" s="18" customFormat="1" ht="63">
      <c r="A50" s="56">
        <v>34</v>
      </c>
      <c r="B50" s="19" t="s">
        <v>176</v>
      </c>
      <c r="C50" s="65" t="s">
        <v>99</v>
      </c>
      <c r="D50" s="66"/>
      <c r="E50" s="24" t="s">
        <v>49</v>
      </c>
      <c r="F50" s="24" t="s">
        <v>73</v>
      </c>
      <c r="G50" s="45" t="s">
        <v>190</v>
      </c>
      <c r="H50" s="46" t="s">
        <v>191</v>
      </c>
    </row>
    <row r="51" spans="1:8" s="18" customFormat="1" ht="117" customHeight="1">
      <c r="A51" s="21">
        <v>35</v>
      </c>
      <c r="B51" s="19" t="s">
        <v>188</v>
      </c>
      <c r="C51" s="65" t="s">
        <v>189</v>
      </c>
      <c r="D51" s="66"/>
      <c r="E51" s="24" t="s">
        <v>71</v>
      </c>
      <c r="F51" s="24" t="s">
        <v>75</v>
      </c>
      <c r="G51" s="20" t="s">
        <v>74</v>
      </c>
      <c r="H51" s="22" t="s">
        <v>177</v>
      </c>
    </row>
    <row r="52" spans="1:8" s="18" customFormat="1" ht="18.75" customHeight="1">
      <c r="A52" s="21"/>
      <c r="B52" s="74" t="s">
        <v>4</v>
      </c>
      <c r="C52" s="75"/>
      <c r="D52" s="78"/>
      <c r="E52" s="22"/>
      <c r="F52" s="22"/>
      <c r="G52" s="22"/>
      <c r="H52" s="57"/>
    </row>
    <row r="53" spans="1:8" s="18" customFormat="1" ht="116.25" customHeight="1">
      <c r="A53" s="21">
        <v>36</v>
      </c>
      <c r="B53" s="19" t="s">
        <v>161</v>
      </c>
      <c r="C53" s="65" t="s">
        <v>82</v>
      </c>
      <c r="D53" s="66"/>
      <c r="E53" s="24" t="s">
        <v>81</v>
      </c>
      <c r="F53" s="24" t="s">
        <v>80</v>
      </c>
      <c r="G53" s="45" t="s">
        <v>79</v>
      </c>
      <c r="H53" s="46" t="s">
        <v>178</v>
      </c>
    </row>
    <row r="54" spans="1:8" s="18" customFormat="1" ht="85.5" customHeight="1">
      <c r="A54" s="21">
        <v>37</v>
      </c>
      <c r="B54" s="19" t="s">
        <v>27</v>
      </c>
      <c r="C54" s="65" t="s">
        <v>93</v>
      </c>
      <c r="D54" s="66"/>
      <c r="E54" s="24" t="s">
        <v>84</v>
      </c>
      <c r="F54" s="24" t="s">
        <v>85</v>
      </c>
      <c r="G54" s="45" t="s">
        <v>86</v>
      </c>
      <c r="H54" s="46" t="s">
        <v>179</v>
      </c>
    </row>
    <row r="55" spans="1:8" s="18" customFormat="1" ht="75.75" customHeight="1">
      <c r="A55" s="21">
        <v>38</v>
      </c>
      <c r="B55" s="19" t="s">
        <v>100</v>
      </c>
      <c r="C55" s="65" t="s">
        <v>91</v>
      </c>
      <c r="D55" s="66"/>
      <c r="E55" s="24" t="s">
        <v>83</v>
      </c>
      <c r="F55" s="20">
        <v>5212</v>
      </c>
      <c r="G55" s="45" t="s">
        <v>87</v>
      </c>
      <c r="H55" s="46" t="s">
        <v>92</v>
      </c>
    </row>
    <row r="56" spans="1:8" s="18" customFormat="1" ht="130.5" customHeight="1">
      <c r="A56" s="58">
        <v>39</v>
      </c>
      <c r="B56" s="19" t="s">
        <v>101</v>
      </c>
      <c r="C56" s="62" t="s">
        <v>186</v>
      </c>
      <c r="D56" s="63"/>
      <c r="E56" s="24" t="s">
        <v>41</v>
      </c>
      <c r="F56" s="24" t="s">
        <v>58</v>
      </c>
      <c r="G56" s="45" t="s">
        <v>187</v>
      </c>
      <c r="H56" s="46" t="s">
        <v>102</v>
      </c>
    </row>
    <row r="57" spans="1:8" s="18" customFormat="1" ht="105.75" customHeight="1">
      <c r="A57" s="21">
        <v>40</v>
      </c>
      <c r="B57" s="19" t="s">
        <v>88</v>
      </c>
      <c r="C57" s="65" t="s">
        <v>104</v>
      </c>
      <c r="D57" s="66"/>
      <c r="E57" s="24" t="s">
        <v>56</v>
      </c>
      <c r="F57" s="24" t="s">
        <v>39</v>
      </c>
      <c r="G57" s="45" t="s">
        <v>180</v>
      </c>
      <c r="H57" s="46" t="s">
        <v>103</v>
      </c>
    </row>
    <row r="58" spans="1:8" s="18" customFormat="1" ht="69" customHeight="1">
      <c r="A58" s="21">
        <v>41</v>
      </c>
      <c r="B58" s="19" t="s">
        <v>181</v>
      </c>
      <c r="C58" s="65" t="s">
        <v>95</v>
      </c>
      <c r="D58" s="66"/>
      <c r="E58" s="24" t="s">
        <v>56</v>
      </c>
      <c r="F58" s="24" t="s">
        <v>90</v>
      </c>
      <c r="G58" s="45" t="s">
        <v>89</v>
      </c>
      <c r="H58" s="46" t="s">
        <v>185</v>
      </c>
    </row>
    <row r="59" spans="1:8" s="18" customFormat="1" ht="96" customHeight="1">
      <c r="A59" s="33">
        <v>42</v>
      </c>
      <c r="B59" s="19" t="s">
        <v>162</v>
      </c>
      <c r="C59" s="65" t="s">
        <v>94</v>
      </c>
      <c r="D59" s="66"/>
      <c r="E59" s="22" t="s">
        <v>56</v>
      </c>
      <c r="F59" s="20" t="s">
        <v>182</v>
      </c>
      <c r="G59" s="10" t="s">
        <v>184</v>
      </c>
      <c r="H59" s="22" t="s">
        <v>183</v>
      </c>
    </row>
    <row r="60" spans="1:8" s="18" customFormat="1" ht="21.75" customHeight="1">
      <c r="A60" s="34"/>
      <c r="B60" s="32"/>
      <c r="C60" s="52"/>
      <c r="D60" s="52"/>
      <c r="E60" s="52"/>
      <c r="F60" s="52"/>
      <c r="G60" s="52"/>
      <c r="H60" s="52"/>
    </row>
    <row r="61" spans="1:8" s="18" customFormat="1" ht="87.75" customHeight="1">
      <c r="A61" s="52"/>
      <c r="B61" s="52"/>
      <c r="C61" s="52"/>
      <c r="D61" s="52"/>
      <c r="E61" s="52"/>
      <c r="F61" s="52"/>
      <c r="G61" s="52"/>
      <c r="H61" s="52"/>
    </row>
    <row r="62" spans="1:8" s="18" customFormat="1" ht="15">
      <c r="A62" s="52"/>
      <c r="B62" s="59"/>
      <c r="C62" s="59"/>
      <c r="D62" s="59"/>
      <c r="E62" s="59"/>
      <c r="F62" s="59"/>
      <c r="G62" s="59"/>
      <c r="H62" s="59"/>
    </row>
    <row r="64" ht="72.75" customHeight="1"/>
    <row r="65" ht="87.75" customHeight="1"/>
    <row r="66" ht="77.25" customHeight="1"/>
    <row r="68" ht="134.25" customHeight="1"/>
  </sheetData>
  <mergeCells count="56">
    <mergeCell ref="B38:D38"/>
    <mergeCell ref="B39:D39"/>
    <mergeCell ref="C46:D46"/>
    <mergeCell ref="C44:D44"/>
    <mergeCell ref="C43:D43"/>
    <mergeCell ref="C45:D45"/>
    <mergeCell ref="C42:D42"/>
    <mergeCell ref="C40:D40"/>
    <mergeCell ref="C41:D41"/>
    <mergeCell ref="C59:D59"/>
    <mergeCell ref="C57:D57"/>
    <mergeCell ref="C56:D56"/>
    <mergeCell ref="C49:D49"/>
    <mergeCell ref="C53:D53"/>
    <mergeCell ref="C54:D54"/>
    <mergeCell ref="C55:D55"/>
    <mergeCell ref="C58:D58"/>
    <mergeCell ref="C51:D51"/>
    <mergeCell ref="B52:D52"/>
    <mergeCell ref="C48:D48"/>
    <mergeCell ref="C50:D50"/>
    <mergeCell ref="C47:D47"/>
    <mergeCell ref="C31:D31"/>
    <mergeCell ref="C33:D33"/>
    <mergeCell ref="C34:D34"/>
    <mergeCell ref="C37:D37"/>
    <mergeCell ref="C36:D36"/>
    <mergeCell ref="C32:D32"/>
    <mergeCell ref="C35:D35"/>
    <mergeCell ref="C28:D28"/>
    <mergeCell ref="C29:D29"/>
    <mergeCell ref="C30:D30"/>
    <mergeCell ref="C27:D27"/>
    <mergeCell ref="C25:D25"/>
    <mergeCell ref="C17:D17"/>
    <mergeCell ref="C6:D6"/>
    <mergeCell ref="C21:D21"/>
    <mergeCell ref="C18:D18"/>
    <mergeCell ref="C19:D19"/>
    <mergeCell ref="C20:D20"/>
    <mergeCell ref="C7:D7"/>
    <mergeCell ref="C13:D13"/>
    <mergeCell ref="C26:D26"/>
    <mergeCell ref="C15:D15"/>
    <mergeCell ref="C9:D9"/>
    <mergeCell ref="C8:D8"/>
    <mergeCell ref="C14:D14"/>
    <mergeCell ref="C12:D12"/>
    <mergeCell ref="C22:D22"/>
    <mergeCell ref="C23:D23"/>
    <mergeCell ref="B16:D16"/>
    <mergeCell ref="C24:D24"/>
    <mergeCell ref="C4:D4"/>
    <mergeCell ref="C11:D11"/>
    <mergeCell ref="C10:D10"/>
    <mergeCell ref="B1:H1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Kashina</dc:creator>
  <cp:keywords/>
  <dc:description/>
  <cp:lastModifiedBy>Oksana</cp:lastModifiedBy>
  <cp:lastPrinted>2009-08-10T01:31:49Z</cp:lastPrinted>
  <dcterms:created xsi:type="dcterms:W3CDTF">2009-08-04T00:57:30Z</dcterms:created>
  <dcterms:modified xsi:type="dcterms:W3CDTF">2009-08-10T05:07:29Z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